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<sst xmlns="http://schemas.openxmlformats.org/spreadsheetml/2006/main" count="38">
  <si>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r>
      <rPr>
        <sz val="14"/>
        <color theme="1"/>
        <rFont val="黑体"/>
        <charset val="134"/>
      </rPr>
      <t xml:space="preserve">附件  </t>
    </r>
    <r>
      <rPr>
        <sz val="14"/>
        <color theme="1"/>
        <rFont val="仿宋"/>
        <charset val="134"/>
      </rPr>
      <t xml:space="preserve">                                                                                                                                                     </t>
    </r>
  </si>
  <si>
    <t>云南省退役军人事务厅直属事业单位2019年公开招聘工作人员综合成绩                                                        及拟进入下一环节人员名单</t>
  </si>
  <si>
    <t>序号</t>
  </si>
  <si>
    <t>招考单位名称</t>
  </si>
  <si>
    <t>报考岗位</t>
  </si>
  <si>
    <t>报考岗位代码</t>
  </si>
  <si>
    <t>准考证号</t>
  </si>
  <si>
    <t>职测成绩</t>
  </si>
  <si>
    <t>综合应用
能力成绩</t>
  </si>
  <si>
    <t>笔试成绩</t>
  </si>
  <si>
    <t>面试成绩</t>
  </si>
  <si>
    <t>综合成绩</t>
  </si>
  <si>
    <t>是否进入下一环节</t>
  </si>
  <si>
    <t>云南省退役军人服务中心</t>
  </si>
  <si>
    <t>宣传岗位</t>
  </si>
  <si>
    <t>01</t>
  </si>
  <si>
    <t>是</t>
  </si>
  <si>
    <t>文秘岗位</t>
  </si>
  <si>
    <t>02</t>
  </si>
  <si>
    <t>法律咨询岗位</t>
  </si>
  <si>
    <t>03</t>
  </si>
  <si>
    <t>对外服务岗位</t>
  </si>
  <si>
    <t>04</t>
  </si>
  <si>
    <t>242.10</t>
  </si>
  <si>
    <t>财务岗位</t>
  </si>
  <si>
    <t>05</t>
  </si>
  <si>
    <t>241.60</t>
  </si>
  <si>
    <t>综合管理岗位</t>
  </si>
  <si>
    <t>06</t>
  </si>
  <si>
    <t>250.10</t>
  </si>
  <si>
    <t>云南省退役军人培训中心</t>
  </si>
  <si>
    <t>培训部干部教育管理岗位</t>
  </si>
  <si>
    <t>07</t>
  </si>
  <si>
    <t>19100203124</t>
  </si>
  <si>
    <t>综合部管理岗位</t>
  </si>
  <si>
    <t>08</t>
  </si>
  <si>
    <t>19100303713</t>
  </si>
  <si>
    <t>19100301227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</si>
</sst>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6" borderId="12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0" fontId="4" fillId="0" borderId="1" xfId="49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7"/>
  <sheetViews>
    <sheetView tabSelected="1" workbookViewId="0">
      <selection activeCell="L6" sqref="L6"/>
    </sheetView>
  </sheetViews>
  <sheetFormatPr defaultColWidth="9" defaultRowHeight="13.5"/>
  <cols>
    <col min="1" max="1" width="6" style="1" customWidth="1"/>
    <col min="2" max="2" width="13.125" style="1" customWidth="1"/>
    <col min="3" max="3" width="12.125" style="2" customWidth="1"/>
    <col min="4" max="4" width="5.25" style="2" customWidth="1"/>
    <col min="5" max="5" width="13.125" style="2" customWidth="1"/>
    <col min="6" max="6" width="9.75" style="2" customWidth="1"/>
    <col min="7" max="7" width="11" style="2" customWidth="1"/>
    <col min="8" max="8" width="10.1083333333333" style="3" customWidth="1"/>
    <col min="9" max="9" width="11.225" customWidth="1"/>
    <col min="10" max="10" width="10.3333333333333" customWidth="1"/>
    <col min="11" max="11" width="9.125" customWidth="1"/>
  </cols>
  <sheetData>
    <row r="1" ht="3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55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45" customHeight="1" spans="1:11">
      <c r="A3" s="7" t="s">
        <v>2</v>
      </c>
      <c r="B3" s="8" t="s">
        <v>3</v>
      </c>
      <c r="C3" s="9" t="s">
        <v>4</v>
      </c>
      <c r="D3" s="8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20" t="s">
        <v>10</v>
      </c>
      <c r="J3" s="20" t="s">
        <v>11</v>
      </c>
      <c r="K3" s="21" t="s">
        <v>12</v>
      </c>
    </row>
    <row r="4" ht="20.1" customHeight="1" spans="1:11">
      <c r="A4" s="7">
        <v>1</v>
      </c>
      <c r="B4" s="12" t="s">
        <v>13</v>
      </c>
      <c r="C4" s="12" t="s">
        <v>14</v>
      </c>
      <c r="D4" s="13" t="s">
        <v>15</v>
      </c>
      <c r="E4" s="10">
        <v>19100200714</v>
      </c>
      <c r="F4" s="10">
        <v>127.44</v>
      </c>
      <c r="G4" s="10">
        <v>112</v>
      </c>
      <c r="H4" s="10">
        <v>239.44</v>
      </c>
      <c r="I4" s="22">
        <v>80.4</v>
      </c>
      <c r="J4" s="23">
        <f t="shared" ref="J4:J37" si="0">H4/3*0.5+I4*0.5</f>
        <v>80.1066666666667</v>
      </c>
      <c r="K4" s="24" t="s">
        <v>16</v>
      </c>
    </row>
    <row r="5" ht="20.1" customHeight="1" spans="1:11">
      <c r="A5" s="7">
        <v>2</v>
      </c>
      <c r="B5" s="14"/>
      <c r="C5" s="14"/>
      <c r="D5" s="15"/>
      <c r="E5" s="10">
        <v>19100302205</v>
      </c>
      <c r="F5" s="10">
        <v>123.86</v>
      </c>
      <c r="G5" s="10">
        <v>111</v>
      </c>
      <c r="H5" s="10">
        <v>234.86</v>
      </c>
      <c r="I5" s="22">
        <v>81.76</v>
      </c>
      <c r="J5" s="23">
        <f t="shared" si="0"/>
        <v>80.0233333333333</v>
      </c>
      <c r="K5" s="24" t="s">
        <v>16</v>
      </c>
    </row>
    <row r="6" ht="20.1" customHeight="1" spans="1:11">
      <c r="A6" s="7">
        <v>3</v>
      </c>
      <c r="B6" s="14"/>
      <c r="C6" s="14"/>
      <c r="D6" s="15"/>
      <c r="E6" s="10">
        <v>19100101810</v>
      </c>
      <c r="F6" s="10">
        <v>122.49</v>
      </c>
      <c r="G6" s="10">
        <v>104</v>
      </c>
      <c r="H6" s="10">
        <v>226.49</v>
      </c>
      <c r="I6" s="22">
        <v>82.96</v>
      </c>
      <c r="J6" s="23">
        <f t="shared" si="0"/>
        <v>79.2283333333333</v>
      </c>
      <c r="K6" s="24"/>
    </row>
    <row r="7" ht="20.1" customHeight="1" spans="1:11">
      <c r="A7" s="7">
        <v>4</v>
      </c>
      <c r="B7" s="14"/>
      <c r="C7" s="16"/>
      <c r="D7" s="17"/>
      <c r="E7" s="10">
        <v>19100200330</v>
      </c>
      <c r="F7" s="10">
        <v>113.87</v>
      </c>
      <c r="G7" s="10">
        <v>108</v>
      </c>
      <c r="H7" s="10">
        <v>221.87</v>
      </c>
      <c r="I7" s="22">
        <v>84.22</v>
      </c>
      <c r="J7" s="23">
        <f t="shared" si="0"/>
        <v>79.0883333333333</v>
      </c>
      <c r="K7" s="24"/>
    </row>
    <row r="8" ht="20.1" customHeight="1" spans="1:11">
      <c r="A8" s="7">
        <v>5</v>
      </c>
      <c r="B8" s="14"/>
      <c r="C8" s="12" t="s">
        <v>17</v>
      </c>
      <c r="D8" s="13" t="s">
        <v>18</v>
      </c>
      <c r="E8" s="10">
        <v>19100301122</v>
      </c>
      <c r="F8" s="10">
        <v>125.69</v>
      </c>
      <c r="G8" s="10">
        <v>119</v>
      </c>
      <c r="H8" s="10">
        <v>244.69</v>
      </c>
      <c r="I8" s="22">
        <v>84.78</v>
      </c>
      <c r="J8" s="23">
        <f t="shared" si="0"/>
        <v>83.1716666666667</v>
      </c>
      <c r="K8" s="24" t="s">
        <v>16</v>
      </c>
    </row>
    <row r="9" ht="20.1" customHeight="1" spans="1:11">
      <c r="A9" s="7">
        <v>6</v>
      </c>
      <c r="B9" s="14"/>
      <c r="C9" s="14"/>
      <c r="D9" s="15"/>
      <c r="E9" s="10">
        <v>19100201409</v>
      </c>
      <c r="F9" s="10">
        <v>129.74</v>
      </c>
      <c r="G9" s="10">
        <v>108</v>
      </c>
      <c r="H9" s="10">
        <v>237.74</v>
      </c>
      <c r="I9" s="22">
        <v>84.18</v>
      </c>
      <c r="J9" s="23">
        <f t="shared" si="0"/>
        <v>81.7133333333333</v>
      </c>
      <c r="K9" s="24" t="s">
        <v>16</v>
      </c>
    </row>
    <row r="10" ht="20.1" customHeight="1" spans="1:11">
      <c r="A10" s="7">
        <v>7</v>
      </c>
      <c r="B10" s="14"/>
      <c r="C10" s="14"/>
      <c r="D10" s="15"/>
      <c r="E10" s="10">
        <v>19100201405</v>
      </c>
      <c r="F10" s="10">
        <v>117.26</v>
      </c>
      <c r="G10" s="10">
        <v>122</v>
      </c>
      <c r="H10" s="10">
        <v>239.26</v>
      </c>
      <c r="I10" s="22">
        <v>82.54</v>
      </c>
      <c r="J10" s="23">
        <f t="shared" si="0"/>
        <v>81.1466666666667</v>
      </c>
      <c r="K10" s="24"/>
    </row>
    <row r="11" ht="20.1" customHeight="1" spans="1:11">
      <c r="A11" s="7">
        <v>8</v>
      </c>
      <c r="B11" s="14"/>
      <c r="C11" s="16"/>
      <c r="D11" s="17"/>
      <c r="E11" s="10">
        <v>19100206105</v>
      </c>
      <c r="F11" s="10">
        <v>123.76</v>
      </c>
      <c r="G11" s="10">
        <v>113</v>
      </c>
      <c r="H11" s="10">
        <v>236.76</v>
      </c>
      <c r="I11" s="22">
        <v>81.56</v>
      </c>
      <c r="J11" s="23">
        <f t="shared" si="0"/>
        <v>80.24</v>
      </c>
      <c r="K11" s="24"/>
    </row>
    <row r="12" ht="20.1" customHeight="1" spans="1:11">
      <c r="A12" s="7">
        <v>9</v>
      </c>
      <c r="B12" s="14"/>
      <c r="C12" s="12" t="s">
        <v>19</v>
      </c>
      <c r="D12" s="13" t="s">
        <v>20</v>
      </c>
      <c r="E12" s="10">
        <v>19100103401</v>
      </c>
      <c r="F12" s="10">
        <v>125.88</v>
      </c>
      <c r="G12" s="10">
        <v>115</v>
      </c>
      <c r="H12" s="10">
        <v>240.88</v>
      </c>
      <c r="I12" s="22">
        <v>86.98</v>
      </c>
      <c r="J12" s="23">
        <f t="shared" si="0"/>
        <v>83.6366666666667</v>
      </c>
      <c r="K12" s="24" t="s">
        <v>16</v>
      </c>
    </row>
    <row r="13" ht="20.1" customHeight="1" spans="1:11">
      <c r="A13" s="7">
        <v>10</v>
      </c>
      <c r="B13" s="14"/>
      <c r="C13" s="14"/>
      <c r="D13" s="15"/>
      <c r="E13" s="10">
        <v>19100203430</v>
      </c>
      <c r="F13" s="10">
        <v>133.31</v>
      </c>
      <c r="G13" s="10">
        <v>104</v>
      </c>
      <c r="H13" s="10">
        <v>237.31</v>
      </c>
      <c r="I13" s="22">
        <v>88.08</v>
      </c>
      <c r="J13" s="23">
        <f t="shared" si="0"/>
        <v>83.5916666666667</v>
      </c>
      <c r="K13" s="24" t="s">
        <v>16</v>
      </c>
    </row>
    <row r="14" ht="20.1" customHeight="1" spans="1:11">
      <c r="A14" s="7">
        <v>11</v>
      </c>
      <c r="B14" s="14"/>
      <c r="C14" s="14"/>
      <c r="D14" s="15"/>
      <c r="E14" s="10">
        <v>19100104410</v>
      </c>
      <c r="F14" s="10">
        <v>131.01</v>
      </c>
      <c r="G14" s="10">
        <v>108</v>
      </c>
      <c r="H14" s="10">
        <v>239.01</v>
      </c>
      <c r="I14" s="22">
        <v>85.26</v>
      </c>
      <c r="J14" s="23">
        <f t="shared" si="0"/>
        <v>82.465</v>
      </c>
      <c r="K14" s="24" t="s">
        <v>16</v>
      </c>
    </row>
    <row r="15" ht="20.1" customHeight="1" spans="1:11">
      <c r="A15" s="7">
        <v>12</v>
      </c>
      <c r="B15" s="14"/>
      <c r="C15" s="14"/>
      <c r="D15" s="15"/>
      <c r="E15" s="10">
        <v>19100303403</v>
      </c>
      <c r="F15" s="10">
        <v>125.32</v>
      </c>
      <c r="G15" s="10">
        <v>107</v>
      </c>
      <c r="H15" s="10">
        <v>232.32</v>
      </c>
      <c r="I15" s="22">
        <v>85.1</v>
      </c>
      <c r="J15" s="23">
        <f t="shared" si="0"/>
        <v>81.27</v>
      </c>
      <c r="K15" s="24"/>
    </row>
    <row r="16" ht="20.1" customHeight="1" spans="1:11">
      <c r="A16" s="7">
        <v>13</v>
      </c>
      <c r="B16" s="14"/>
      <c r="C16" s="14"/>
      <c r="D16" s="15"/>
      <c r="E16" s="10">
        <v>19100204212</v>
      </c>
      <c r="F16" s="10">
        <v>114.68</v>
      </c>
      <c r="G16" s="10">
        <v>121</v>
      </c>
      <c r="H16" s="10">
        <v>235.68</v>
      </c>
      <c r="I16" s="22">
        <v>83.84</v>
      </c>
      <c r="J16" s="23">
        <f t="shared" si="0"/>
        <v>81.2</v>
      </c>
      <c r="K16" s="24"/>
    </row>
    <row r="17" ht="20.1" customHeight="1" spans="1:11">
      <c r="A17" s="7">
        <v>14</v>
      </c>
      <c r="B17" s="14"/>
      <c r="C17" s="16"/>
      <c r="D17" s="17"/>
      <c r="E17" s="10">
        <v>19100103301</v>
      </c>
      <c r="F17" s="10">
        <v>116.52</v>
      </c>
      <c r="G17" s="10">
        <v>114</v>
      </c>
      <c r="H17" s="10">
        <v>230.52</v>
      </c>
      <c r="I17" s="22">
        <v>84.7</v>
      </c>
      <c r="J17" s="23">
        <f t="shared" si="0"/>
        <v>80.77</v>
      </c>
      <c r="K17" s="24"/>
    </row>
    <row r="18" ht="20.1" customHeight="1" spans="1:11">
      <c r="A18" s="7">
        <v>15</v>
      </c>
      <c r="B18" s="14"/>
      <c r="C18" s="12" t="s">
        <v>21</v>
      </c>
      <c r="D18" s="13" t="s">
        <v>22</v>
      </c>
      <c r="E18" s="10">
        <v>19100207730</v>
      </c>
      <c r="F18" s="18">
        <v>131.1</v>
      </c>
      <c r="G18" s="10">
        <v>111</v>
      </c>
      <c r="H18" s="19" t="s">
        <v>23</v>
      </c>
      <c r="I18" s="22">
        <v>81.92</v>
      </c>
      <c r="J18" s="23">
        <f t="shared" si="0"/>
        <v>81.31</v>
      </c>
      <c r="K18" s="24" t="s">
        <v>16</v>
      </c>
    </row>
    <row r="19" ht="20.1" customHeight="1" spans="1:11">
      <c r="A19" s="7">
        <v>16</v>
      </c>
      <c r="B19" s="14"/>
      <c r="C19" s="14"/>
      <c r="D19" s="15"/>
      <c r="E19" s="10">
        <v>19100301510</v>
      </c>
      <c r="F19" s="10">
        <v>122.12</v>
      </c>
      <c r="G19" s="10">
        <v>114</v>
      </c>
      <c r="H19" s="10">
        <v>236.12</v>
      </c>
      <c r="I19" s="22">
        <v>82.76</v>
      </c>
      <c r="J19" s="23">
        <f t="shared" si="0"/>
        <v>80.7333333333333</v>
      </c>
      <c r="K19" s="24" t="s">
        <v>16</v>
      </c>
    </row>
    <row r="20" ht="20.1" customHeight="1" spans="1:11">
      <c r="A20" s="7">
        <v>17</v>
      </c>
      <c r="B20" s="14"/>
      <c r="C20" s="14"/>
      <c r="D20" s="15"/>
      <c r="E20" s="10">
        <v>19100203706</v>
      </c>
      <c r="F20" s="10">
        <v>117.54</v>
      </c>
      <c r="G20" s="10">
        <v>116</v>
      </c>
      <c r="H20" s="10">
        <v>233.54</v>
      </c>
      <c r="I20" s="22">
        <v>81.92</v>
      </c>
      <c r="J20" s="23">
        <f t="shared" si="0"/>
        <v>79.8833333333333</v>
      </c>
      <c r="K20" s="24"/>
    </row>
    <row r="21" ht="20.1" customHeight="1" spans="1:11">
      <c r="A21" s="7">
        <v>18</v>
      </c>
      <c r="B21" s="14"/>
      <c r="C21" s="14"/>
      <c r="D21" s="15"/>
      <c r="E21" s="10">
        <v>19100203916</v>
      </c>
      <c r="F21" s="10">
        <v>119.82</v>
      </c>
      <c r="G21" s="10">
        <v>121</v>
      </c>
      <c r="H21" s="10">
        <v>240.82</v>
      </c>
      <c r="I21" s="22">
        <v>70.86</v>
      </c>
      <c r="J21" s="23">
        <f t="shared" si="0"/>
        <v>75.5666666666667</v>
      </c>
      <c r="K21" s="24"/>
    </row>
    <row r="22" ht="20.1" customHeight="1" spans="1:11">
      <c r="A22" s="7">
        <v>19</v>
      </c>
      <c r="B22" s="14"/>
      <c r="C22" s="8" t="s">
        <v>24</v>
      </c>
      <c r="D22" s="19" t="s">
        <v>25</v>
      </c>
      <c r="E22" s="10">
        <v>19100102128</v>
      </c>
      <c r="F22" s="10">
        <v>128.99</v>
      </c>
      <c r="G22" s="10">
        <v>108</v>
      </c>
      <c r="H22" s="10">
        <v>236.99</v>
      </c>
      <c r="I22" s="22">
        <v>88.38</v>
      </c>
      <c r="J22" s="23">
        <f t="shared" si="0"/>
        <v>83.6883333333333</v>
      </c>
      <c r="K22" s="24" t="s">
        <v>16</v>
      </c>
    </row>
    <row r="23" ht="20.1" customHeight="1" spans="1:11">
      <c r="A23" s="7">
        <v>20</v>
      </c>
      <c r="B23" s="14"/>
      <c r="C23" s="8"/>
      <c r="D23" s="19"/>
      <c r="E23" s="10">
        <v>19100203205</v>
      </c>
      <c r="F23" s="18">
        <v>126.6</v>
      </c>
      <c r="G23" s="10">
        <v>115</v>
      </c>
      <c r="H23" s="19" t="s">
        <v>26</v>
      </c>
      <c r="I23" s="22">
        <v>86.04</v>
      </c>
      <c r="J23" s="23">
        <f t="shared" si="0"/>
        <v>83.2866666666667</v>
      </c>
      <c r="K23" s="24" t="s">
        <v>16</v>
      </c>
    </row>
    <row r="24" ht="20.1" customHeight="1" spans="1:11">
      <c r="A24" s="7">
        <v>21</v>
      </c>
      <c r="B24" s="14"/>
      <c r="C24" s="8"/>
      <c r="D24" s="19"/>
      <c r="E24" s="10">
        <v>19100301123</v>
      </c>
      <c r="F24" s="10">
        <v>124.87</v>
      </c>
      <c r="G24" s="10">
        <v>116</v>
      </c>
      <c r="H24" s="10">
        <v>240.87</v>
      </c>
      <c r="I24" s="22">
        <v>86.22</v>
      </c>
      <c r="J24" s="23">
        <f t="shared" si="0"/>
        <v>83.255</v>
      </c>
      <c r="K24" s="24"/>
    </row>
    <row r="25" ht="20.1" customHeight="1" spans="1:11">
      <c r="A25" s="7">
        <v>22</v>
      </c>
      <c r="B25" s="14"/>
      <c r="C25" s="8"/>
      <c r="D25" s="19"/>
      <c r="E25" s="10">
        <v>19100100524</v>
      </c>
      <c r="F25" s="10">
        <v>115.52</v>
      </c>
      <c r="G25" s="10">
        <v>116</v>
      </c>
      <c r="H25" s="10">
        <v>231.52</v>
      </c>
      <c r="I25" s="22">
        <v>83.94</v>
      </c>
      <c r="J25" s="23">
        <f t="shared" si="0"/>
        <v>80.5566666666667</v>
      </c>
      <c r="K25" s="24"/>
    </row>
    <row r="26" ht="20.1" customHeight="1" spans="1:11">
      <c r="A26" s="7">
        <v>23</v>
      </c>
      <c r="B26" s="14"/>
      <c r="C26" s="12" t="s">
        <v>27</v>
      </c>
      <c r="D26" s="13" t="s">
        <v>28</v>
      </c>
      <c r="E26" s="10">
        <v>19100207525</v>
      </c>
      <c r="F26" s="10">
        <v>133.49</v>
      </c>
      <c r="G26" s="10">
        <v>123</v>
      </c>
      <c r="H26" s="10">
        <v>256.49</v>
      </c>
      <c r="I26" s="22">
        <v>86.4</v>
      </c>
      <c r="J26" s="23">
        <f t="shared" si="0"/>
        <v>85.9483333333333</v>
      </c>
      <c r="K26" s="24" t="s">
        <v>16</v>
      </c>
    </row>
    <row r="27" ht="20.1" customHeight="1" spans="1:11">
      <c r="A27" s="7">
        <v>24</v>
      </c>
      <c r="B27" s="14"/>
      <c r="C27" s="14"/>
      <c r="D27" s="15"/>
      <c r="E27" s="10">
        <v>19100105012</v>
      </c>
      <c r="F27" s="10">
        <v>131.56</v>
      </c>
      <c r="G27" s="10">
        <v>124</v>
      </c>
      <c r="H27" s="10">
        <v>255.56</v>
      </c>
      <c r="I27" s="22">
        <v>82.56</v>
      </c>
      <c r="J27" s="23">
        <f t="shared" si="0"/>
        <v>83.8733333333333</v>
      </c>
      <c r="K27" s="24" t="s">
        <v>16</v>
      </c>
    </row>
    <row r="28" ht="20.1" customHeight="1" spans="1:11">
      <c r="A28" s="7">
        <v>25</v>
      </c>
      <c r="B28" s="14"/>
      <c r="C28" s="14"/>
      <c r="D28" s="15"/>
      <c r="E28" s="10">
        <v>19100202113</v>
      </c>
      <c r="F28" s="10">
        <v>131.84</v>
      </c>
      <c r="G28" s="10">
        <v>117</v>
      </c>
      <c r="H28" s="10">
        <v>248.84</v>
      </c>
      <c r="I28" s="22">
        <v>82.14</v>
      </c>
      <c r="J28" s="23">
        <f t="shared" si="0"/>
        <v>82.5433333333333</v>
      </c>
      <c r="K28" s="24" t="s">
        <v>16</v>
      </c>
    </row>
    <row r="29" ht="20.1" customHeight="1" spans="1:11">
      <c r="A29" s="7">
        <v>26</v>
      </c>
      <c r="B29" s="14"/>
      <c r="C29" s="14"/>
      <c r="D29" s="15"/>
      <c r="E29" s="10">
        <v>19100104904</v>
      </c>
      <c r="F29" s="18">
        <v>132.1</v>
      </c>
      <c r="G29" s="10">
        <v>118</v>
      </c>
      <c r="H29" s="19" t="s">
        <v>29</v>
      </c>
      <c r="I29" s="22">
        <v>81.46</v>
      </c>
      <c r="J29" s="23">
        <f t="shared" si="0"/>
        <v>82.4133333333333</v>
      </c>
      <c r="K29" s="24" t="s">
        <v>16</v>
      </c>
    </row>
    <row r="30" ht="20.1" customHeight="1" spans="1:11">
      <c r="A30" s="7">
        <v>27</v>
      </c>
      <c r="B30" s="14"/>
      <c r="C30" s="14"/>
      <c r="D30" s="15"/>
      <c r="E30" s="10">
        <v>19100105516</v>
      </c>
      <c r="F30" s="10">
        <v>137.07</v>
      </c>
      <c r="G30" s="10">
        <v>111</v>
      </c>
      <c r="H30" s="10">
        <v>248.07</v>
      </c>
      <c r="I30" s="22">
        <v>79.92</v>
      </c>
      <c r="J30" s="23">
        <f t="shared" si="0"/>
        <v>81.305</v>
      </c>
      <c r="K30" s="24"/>
    </row>
    <row r="31" ht="20.1" customHeight="1" spans="1:11">
      <c r="A31" s="7">
        <v>28</v>
      </c>
      <c r="B31" s="14"/>
      <c r="C31" s="14"/>
      <c r="D31" s="15"/>
      <c r="E31" s="10">
        <v>19100207107</v>
      </c>
      <c r="F31" s="10">
        <v>132.84</v>
      </c>
      <c r="G31" s="10">
        <v>116</v>
      </c>
      <c r="H31" s="10">
        <v>248.84</v>
      </c>
      <c r="I31" s="22">
        <v>78.58</v>
      </c>
      <c r="J31" s="23">
        <f t="shared" si="0"/>
        <v>80.7633333333333</v>
      </c>
      <c r="K31" s="24"/>
    </row>
    <row r="32" ht="20.1" customHeight="1" spans="1:11">
      <c r="A32" s="7">
        <v>29</v>
      </c>
      <c r="B32" s="14"/>
      <c r="C32" s="14"/>
      <c r="D32" s="15"/>
      <c r="E32" s="10">
        <v>19100303719</v>
      </c>
      <c r="F32" s="10">
        <v>131.01</v>
      </c>
      <c r="G32" s="10">
        <v>117</v>
      </c>
      <c r="H32" s="10">
        <v>248.01</v>
      </c>
      <c r="I32" s="22">
        <v>77.6</v>
      </c>
      <c r="J32" s="23">
        <f t="shared" si="0"/>
        <v>80.135</v>
      </c>
      <c r="K32" s="24"/>
    </row>
    <row r="33" ht="20.1" customHeight="1" spans="1:11">
      <c r="A33" s="7">
        <v>30</v>
      </c>
      <c r="B33" s="16"/>
      <c r="C33" s="16"/>
      <c r="D33" s="17"/>
      <c r="E33" s="10">
        <v>19100302521</v>
      </c>
      <c r="F33" s="10">
        <v>130.64</v>
      </c>
      <c r="G33" s="10">
        <v>114</v>
      </c>
      <c r="H33" s="10">
        <v>244.64</v>
      </c>
      <c r="I33" s="22">
        <v>67.24</v>
      </c>
      <c r="J33" s="23">
        <f t="shared" si="0"/>
        <v>74.3933333333333</v>
      </c>
      <c r="K33" s="24"/>
    </row>
    <row r="34" ht="20.1" customHeight="1" spans="1:11">
      <c r="A34" s="7">
        <v>31</v>
      </c>
      <c r="B34" s="12" t="s">
        <v>30</v>
      </c>
      <c r="C34" s="12" t="s">
        <v>31</v>
      </c>
      <c r="D34" s="13" t="s">
        <v>32</v>
      </c>
      <c r="E34" s="10" t="s">
        <v>33</v>
      </c>
      <c r="F34" s="10">
        <v>105.7</v>
      </c>
      <c r="G34" s="10">
        <v>127</v>
      </c>
      <c r="H34" s="10">
        <f t="shared" ref="H34:H37" si="1">F34+G34</f>
        <v>232.7</v>
      </c>
      <c r="I34" s="22">
        <v>90.2</v>
      </c>
      <c r="J34" s="23">
        <f t="shared" si="0"/>
        <v>83.8833333333333</v>
      </c>
      <c r="K34" s="24" t="s">
        <v>16</v>
      </c>
    </row>
    <row r="35" ht="20.1" customHeight="1" spans="1:11">
      <c r="A35" s="7">
        <v>32</v>
      </c>
      <c r="B35" s="14"/>
      <c r="C35" s="14"/>
      <c r="D35" s="15"/>
      <c r="E35" s="10">
        <v>19100203110</v>
      </c>
      <c r="F35" s="10">
        <v>125.41</v>
      </c>
      <c r="G35" s="10">
        <v>110</v>
      </c>
      <c r="H35" s="10">
        <v>235.41</v>
      </c>
      <c r="I35" s="22">
        <v>87.7</v>
      </c>
      <c r="J35" s="23">
        <f t="shared" si="0"/>
        <v>83.085</v>
      </c>
      <c r="K35" s="24"/>
    </row>
    <row r="36" ht="20.1" customHeight="1" spans="1:11">
      <c r="A36" s="7">
        <v>33</v>
      </c>
      <c r="B36" s="14"/>
      <c r="C36" s="12" t="s">
        <v>34</v>
      </c>
      <c r="D36" s="13" t="s">
        <v>35</v>
      </c>
      <c r="E36" s="10" t="s">
        <v>36</v>
      </c>
      <c r="F36" s="10">
        <v>109.18</v>
      </c>
      <c r="G36" s="10">
        <v>133</v>
      </c>
      <c r="H36" s="10">
        <f t="shared" si="1"/>
        <v>242.18</v>
      </c>
      <c r="I36" s="22">
        <v>86.14</v>
      </c>
      <c r="J36" s="23">
        <f t="shared" si="0"/>
        <v>83.4333333333333</v>
      </c>
      <c r="K36" s="24" t="s">
        <v>16</v>
      </c>
    </row>
    <row r="37" ht="20.1" customHeight="1" spans="1:11">
      <c r="A37" s="7">
        <v>34</v>
      </c>
      <c r="B37" s="16"/>
      <c r="C37" s="16"/>
      <c r="D37" s="17"/>
      <c r="E37" s="10" t="s">
        <v>37</v>
      </c>
      <c r="F37" s="10">
        <v>122.02</v>
      </c>
      <c r="G37" s="10">
        <v>117</v>
      </c>
      <c r="H37" s="10">
        <f t="shared" si="1"/>
        <v>239.02</v>
      </c>
      <c r="I37" s="22">
        <v>82.9</v>
      </c>
      <c r="J37" s="23">
        <f t="shared" si="0"/>
        <v>81.2866666666667</v>
      </c>
      <c r="K37" s="24"/>
    </row>
  </sheetData>
  <sortState ref="A2:K116">
    <sortCondition ref="H2" descending="1"/>
  </sortState>
  <mergeCells count="20">
    <mergeCell ref="A1:H1"/>
    <mergeCell ref="A2:K2"/>
    <mergeCell ref="B4:B33"/>
    <mergeCell ref="B34:B37"/>
    <mergeCell ref="C4:C7"/>
    <mergeCell ref="C8:C11"/>
    <mergeCell ref="C12:C17"/>
    <mergeCell ref="C18:C21"/>
    <mergeCell ref="C22:C25"/>
    <mergeCell ref="C26:C33"/>
    <mergeCell ref="C34:C35"/>
    <mergeCell ref="C36:C37"/>
    <mergeCell ref="D4:D7"/>
    <mergeCell ref="D8:D11"/>
    <mergeCell ref="D12:D17"/>
    <mergeCell ref="D18:D21"/>
    <mergeCell ref="D22:D25"/>
    <mergeCell ref="D26:D33"/>
    <mergeCell ref="D34:D35"/>
    <mergeCell ref="D36:D37"/>
  </mergeCells>
  <pageMargins left="0.393055555555556" right="0.393055555555556" top="1" bottom="1" header="0.511805555555556" footer="0.511805555555556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卜志刚</dc:creator>
  <cp:lastModifiedBy>卜^_^卜</cp:lastModifiedBy>
  <dcterms:created xsi:type="dcterms:W3CDTF">2019-06-25T04:44:00Z</dcterms:created>
  <dcterms:modified xsi:type="dcterms:W3CDTF">2019-12-17T03:13:56Z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